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etaDronca\Desktop\PLANURI INVATAMANT MASTER 2019-2020 - anul 2\"/>
    </mc:Choice>
  </mc:AlternateContent>
  <bookViews>
    <workbookView xWindow="0" yWindow="0" windowWidth="19200" windowHeight="10995"/>
  </bookViews>
  <sheets>
    <sheet name="Anii I-II" sheetId="1" r:id="rId1"/>
  </sheets>
  <definedNames>
    <definedName name="_xlnm.Print_Area" localSheetId="0">'Anii I-II'!$A$1:$X$73</definedName>
  </definedNames>
  <calcPr calcId="152511"/>
</workbook>
</file>

<file path=xl/calcChain.xml><?xml version="1.0" encoding="utf-8"?>
<calcChain xmlns="http://schemas.openxmlformats.org/spreadsheetml/2006/main">
  <c r="E48" i="1" l="1"/>
  <c r="U51" i="1"/>
  <c r="T51" i="1"/>
  <c r="S51" i="1"/>
  <c r="R51" i="1"/>
  <c r="H51" i="1"/>
  <c r="P49" i="1"/>
  <c r="E49" i="1"/>
  <c r="V48" i="1"/>
  <c r="P48" i="1"/>
  <c r="K48" i="1"/>
  <c r="P50" i="1" l="1"/>
</calcChain>
</file>

<file path=xl/sharedStrings.xml><?xml version="1.0" encoding="utf-8"?>
<sst xmlns="http://schemas.openxmlformats.org/spreadsheetml/2006/main" count="97" uniqueCount="68">
  <si>
    <t>Universitatea Politehnica Timişoara</t>
  </si>
  <si>
    <t xml:space="preserve">Facultatea </t>
  </si>
  <si>
    <t>Mecanica</t>
  </si>
  <si>
    <r>
      <rPr>
        <sz val="12"/>
        <color indexed="18"/>
        <rFont val="Arial"/>
        <family val="2"/>
      </rPr>
      <t>Domeniul de licenta</t>
    </r>
    <r>
      <rPr>
        <b/>
        <sz val="12"/>
        <color indexed="18"/>
        <rFont val="Arial"/>
        <family val="2"/>
      </rPr>
      <t>:</t>
    </r>
  </si>
  <si>
    <t>Mecatronica si robotica</t>
  </si>
  <si>
    <r>
      <rPr>
        <sz val="12"/>
        <color indexed="18"/>
        <rFont val="Arial"/>
        <family val="2"/>
      </rPr>
      <t>Programul de studii univ. de masterat</t>
    </r>
    <r>
      <rPr>
        <b/>
        <sz val="12"/>
        <color indexed="18"/>
        <rFont val="Arial"/>
        <family val="2"/>
      </rPr>
      <t>: ERGOINGINERIE IN MECATRONICA (EIM)</t>
    </r>
  </si>
  <si>
    <r>
      <t xml:space="preserve">Forma de invatamant: </t>
    </r>
    <r>
      <rPr>
        <b/>
        <sz val="12"/>
        <color indexed="18"/>
        <rFont val="Arial"/>
        <family val="2"/>
      </rPr>
      <t>cu frecventa</t>
    </r>
  </si>
  <si>
    <r>
      <t xml:space="preserve">Durata studiilor: </t>
    </r>
    <r>
      <rPr>
        <b/>
        <sz val="12"/>
        <color indexed="18"/>
        <rFont val="Arial"/>
        <family val="2"/>
      </rPr>
      <t>2 ani</t>
    </r>
  </si>
  <si>
    <r>
      <t xml:space="preserve">Domeniul fundamental de ierarhizare </t>
    </r>
    <r>
      <rPr>
        <b/>
        <sz val="12"/>
        <color indexed="18"/>
        <rFont val="Arial"/>
        <family val="2"/>
      </rPr>
      <t>(DFI):</t>
    </r>
    <r>
      <rPr>
        <sz val="12"/>
        <color indexed="18"/>
        <rFont val="Arial"/>
        <family val="2"/>
      </rPr>
      <t xml:space="preserve"> </t>
    </r>
  </si>
  <si>
    <t>Stiinte ingineresti</t>
  </si>
  <si>
    <r>
      <t xml:space="preserve">Ramura de stiinta </t>
    </r>
    <r>
      <rPr>
        <b/>
        <sz val="12"/>
        <color indexed="18"/>
        <rFont val="Arial"/>
        <family val="2"/>
      </rPr>
      <t>(RSI):</t>
    </r>
    <r>
      <rPr>
        <sz val="12"/>
        <color indexed="18"/>
        <rFont val="Arial"/>
        <family val="2"/>
      </rPr>
      <t xml:space="preserve"> </t>
    </r>
  </si>
  <si>
    <t>Inginerie mecanica, mecatronica, inginerie industriala si management</t>
  </si>
  <si>
    <r>
      <t xml:space="preserve">Domeniul de studii universitare de masterat </t>
    </r>
    <r>
      <rPr>
        <b/>
        <sz val="12"/>
        <color indexed="18"/>
        <rFont val="Arial"/>
        <family val="2"/>
      </rPr>
      <t>(DSU_M)</t>
    </r>
    <r>
      <rPr>
        <sz val="12"/>
        <color indexed="18"/>
        <rFont val="Arial"/>
        <family val="2"/>
      </rPr>
      <t xml:space="preserve">: </t>
    </r>
  </si>
  <si>
    <t>Cod DFI.Cod RSI.Cod DSU_M</t>
  </si>
  <si>
    <t>20.70.10</t>
  </si>
  <si>
    <t>PLAN DE ÎNVĂŢĂMÂNT</t>
  </si>
  <si>
    <t>1.</t>
  </si>
  <si>
    <t>E</t>
  </si>
  <si>
    <t>DCA</t>
  </si>
  <si>
    <t>2.</t>
  </si>
  <si>
    <t>3.</t>
  </si>
  <si>
    <t>D</t>
  </si>
  <si>
    <t>4.</t>
  </si>
  <si>
    <t>5.</t>
  </si>
  <si>
    <t>6.</t>
  </si>
  <si>
    <t>7.</t>
  </si>
  <si>
    <t>8.</t>
  </si>
  <si>
    <t>9.</t>
  </si>
  <si>
    <t>total / semestru</t>
  </si>
  <si>
    <t xml:space="preserve">ore: </t>
  </si>
  <si>
    <t>VPI:</t>
  </si>
  <si>
    <t xml:space="preserve">credite: </t>
  </si>
  <si>
    <t>evaluări: 3E, 1D</t>
  </si>
  <si>
    <t>total / săptămână</t>
  </si>
  <si>
    <t>din care:</t>
  </si>
  <si>
    <t>(c, s, l, p)</t>
  </si>
  <si>
    <t>DISCIPLINE OPTIONALE</t>
  </si>
  <si>
    <t>DS</t>
  </si>
  <si>
    <t>ANUL II</t>
  </si>
  <si>
    <t>SEMESTRUL 3</t>
  </si>
  <si>
    <t>SEMESTRUL 4</t>
  </si>
  <si>
    <t>Activitate de cercetare
7 x 14 ore</t>
  </si>
  <si>
    <t xml:space="preserve">evaluări: </t>
  </si>
  <si>
    <t>RECTOR,</t>
  </si>
  <si>
    <t>DECAN,</t>
  </si>
  <si>
    <t>Prof.univ.dr.ing.Viorel-Aurel ŞERBAN</t>
  </si>
  <si>
    <t>Prof.univ.dr.ing.Inocenţiu MANIU</t>
  </si>
  <si>
    <t xml:space="preserve">Modelarea si simularea sistemelor tehnice și biologice 
</t>
  </si>
  <si>
    <t>Factorul uman in proiectarea ergonomică</t>
  </si>
  <si>
    <t xml:space="preserve">Disciplina opțională 3 
</t>
  </si>
  <si>
    <t xml:space="preserve">Disciplina optionala 3.3
</t>
  </si>
  <si>
    <t>Disciplina optionala 3.2
Psihologia environmentală</t>
  </si>
  <si>
    <r>
      <rPr>
        <b/>
        <sz val="12"/>
        <color indexed="18"/>
        <rFont val="Arial"/>
        <family val="2"/>
      </rPr>
      <t>Disciplina opțională 3.1</t>
    </r>
    <r>
      <rPr>
        <sz val="12"/>
        <color indexed="18"/>
        <rFont val="Arial"/>
        <family val="2"/>
      </rPr>
      <t xml:space="preserve">
</t>
    </r>
    <r>
      <rPr>
        <b/>
        <sz val="12"/>
        <color indexed="18"/>
        <rFont val="Arial"/>
        <family val="2"/>
      </rPr>
      <t>Elemente de legislație și protecția mediului *</t>
    </r>
  </si>
  <si>
    <t>Elaborare lucrare de licenta
7 sapt. x 14 ore</t>
  </si>
  <si>
    <t>C</t>
  </si>
  <si>
    <t>Examen de disertatie</t>
  </si>
  <si>
    <t>An universitar 2019 - 2020</t>
  </si>
  <si>
    <t xml:space="preserve">Ergoterapie </t>
  </si>
  <si>
    <t>M441.19.03.C1</t>
  </si>
  <si>
    <t>M441.19.03.C2</t>
  </si>
  <si>
    <t>M441.19.03.C3</t>
  </si>
  <si>
    <t>M441.19.03.C4-ij</t>
  </si>
  <si>
    <t>M441.19.04.S1</t>
  </si>
  <si>
    <t>M441.19.04.S2</t>
  </si>
  <si>
    <t>M441.19.04.S3</t>
  </si>
  <si>
    <t>M441.19.03.C4-01</t>
  </si>
  <si>
    <t>M441.19.03.C4-02</t>
  </si>
  <si>
    <t>M441.19.03.C4-03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</si>
</sst>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8"/>
      <name val="Arial"/>
      <family val="2"/>
    </font>
    <font>
      <b/>
      <sz val="12"/>
      <color indexed="62"/>
      <name val="Arial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u/>
      <sz val="10"/>
      <color theme="10"/>
      <name val="Arial"/>
      <family val="2"/>
    </font>
    <font>
      <b/>
      <sz val="12"/>
      <color rgb="FF000080"/>
      <name val="Franklin Gothic Medium"/>
      <family val="2"/>
    </font>
    <font>
      <b/>
      <sz val="12"/>
      <color rgb="FF000080"/>
      <name val="Arial"/>
      <family val="2"/>
    </font>
    <font>
      <sz val="12"/>
      <color rgb="FF000080"/>
      <name val="Arial"/>
      <family val="2"/>
    </font>
    <font>
      <sz val="10"/>
      <color rgb="FF000080"/>
      <name val="Arial"/>
      <family val="2"/>
    </font>
    <font>
      <b/>
      <sz val="14"/>
      <color rgb="FF00008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56"/>
      </top>
      <bottom/>
      <diagonal/>
    </border>
    <border>
      <left/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/>
      <top style="thin">
        <color indexed="56"/>
      </top>
      <bottom/>
      <diagonal/>
    </border>
    <border>
      <left style="thin">
        <color indexed="56"/>
      </left>
      <right/>
      <top/>
      <bottom style="thin">
        <color indexed="56"/>
      </bottom>
      <diagonal/>
    </border>
    <border>
      <left/>
      <right/>
      <top/>
      <bottom style="thin">
        <color indexed="56"/>
      </bottom>
      <diagonal/>
    </border>
    <border>
      <left/>
      <right style="thin">
        <color indexed="56"/>
      </right>
      <top/>
      <bottom style="thin">
        <color indexed="56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24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1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0" xfId="0" applyFont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9" fillId="0" borderId="0" xfId="1" applyFill="1" applyAlignment="1">
      <alignment wrapText="1"/>
    </xf>
    <xf numFmtId="0" fontId="2" fillId="0" borderId="15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/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0" fillId="0" borderId="0" xfId="0" applyFont="1" applyFill="1" applyAlignment="1"/>
    <xf numFmtId="0" fontId="11" fillId="0" borderId="0" xfId="0" applyFont="1" applyFill="1"/>
    <xf numFmtId="0" fontId="9" fillId="0" borderId="0" xfId="1" applyFill="1" applyBorder="1" applyAlignment="1">
      <alignment wrapText="1"/>
    </xf>
    <xf numFmtId="0" fontId="2" fillId="0" borderId="0" xfId="0" applyFont="1" applyFill="1" applyAlignment="1">
      <alignment vertical="center"/>
    </xf>
    <xf numFmtId="0" fontId="0" fillId="0" borderId="0" xfId="0" applyAlignment="1"/>
    <xf numFmtId="0" fontId="12" fillId="0" borderId="0" xfId="0" applyFont="1" applyFill="1" applyAlignment="1"/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/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9" fillId="0" borderId="0" xfId="1" applyFill="1" applyAlignment="1">
      <alignment horizontal="left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top" wrapText="1"/>
    </xf>
    <xf numFmtId="0" fontId="13" fillId="0" borderId="0" xfId="1" applyFont="1" applyFill="1" applyBorder="1" applyAlignment="1">
      <alignment horizontal="left" wrapText="1"/>
    </xf>
    <xf numFmtId="0" fontId="11" fillId="0" borderId="0" xfId="0" applyFont="1" applyFill="1" applyAlignment="1">
      <alignment horizontal="center"/>
    </xf>
    <xf numFmtId="0" fontId="8" fillId="0" borderId="0" xfId="1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57150</xdr:colOff>
      <xdr:row>0</xdr:row>
      <xdr:rowOff>0</xdr:rowOff>
    </xdr:from>
    <xdr:to>
      <xdr:col>22</xdr:col>
      <xdr:colOff>38100</xdr:colOff>
      <xdr:row>4</xdr:row>
      <xdr:rowOff>152400</xdr:rowOff>
    </xdr:to>
    <xdr:pic>
      <xdr:nvPicPr>
        <xdr:cNvPr id="1090" name="Picture 1">
          <a:extLst>
            <a:ext uri="{FF2B5EF4-FFF2-40B4-BE49-F238E27FC236}">
              <a16:creationId xmlns:a16="http://schemas.microsoft.com/office/drawing/2014/main" xmlns="" id="{00000000-0008-0000-0000-00004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0"/>
          <a:ext cx="28289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9"/>
  <sheetViews>
    <sheetView tabSelected="1" view="pageBreakPreview" topLeftCell="A10" zoomScaleSheetLayoutView="100" workbookViewId="0">
      <selection activeCell="A19" sqref="A19:XFD20"/>
    </sheetView>
  </sheetViews>
  <sheetFormatPr defaultColWidth="11.42578125" defaultRowHeight="12.75" x14ac:dyDescent="0.2"/>
  <cols>
    <col min="1" max="1" width="13" customWidth="1"/>
    <col min="2" max="3" width="5.7109375" customWidth="1"/>
    <col min="4" max="4" width="9.140625" customWidth="1"/>
    <col min="5" max="11" width="4.7109375" customWidth="1"/>
    <col min="12" max="12" width="5.28515625" customWidth="1"/>
    <col min="13" max="14" width="5.7109375" customWidth="1"/>
    <col min="15" max="15" width="8.42578125" customWidth="1"/>
    <col min="16" max="21" width="4.7109375" customWidth="1"/>
    <col min="22" max="22" width="6" customWidth="1"/>
    <col min="23" max="23" width="7.85546875" customWidth="1"/>
  </cols>
  <sheetData>
    <row r="1" spans="1:25" s="8" customFormat="1" ht="18" x14ac:dyDescent="0.25">
      <c r="A1" s="38" t="s">
        <v>0</v>
      </c>
      <c r="K1" s="12"/>
      <c r="L1" s="12"/>
      <c r="M1" s="12"/>
      <c r="N1" s="12"/>
      <c r="O1" s="12"/>
      <c r="P1" s="12"/>
      <c r="Q1" s="12"/>
    </row>
    <row r="2" spans="1:25" s="8" customFormat="1" ht="15" customHeight="1" x14ac:dyDescent="0.2"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5" s="8" customFormat="1" ht="15.75" x14ac:dyDescent="0.25">
      <c r="K3" s="40"/>
      <c r="L3" s="40"/>
      <c r="M3" s="40"/>
      <c r="N3" s="40"/>
      <c r="O3" s="40"/>
      <c r="P3" s="40"/>
      <c r="Q3" s="40"/>
    </row>
    <row r="4" spans="1:25" s="8" customFormat="1" ht="15.75" x14ac:dyDescent="0.25">
      <c r="A4" s="40" t="s">
        <v>1</v>
      </c>
      <c r="D4" s="8" t="s">
        <v>2</v>
      </c>
      <c r="K4" s="40"/>
      <c r="L4" s="40"/>
      <c r="M4" s="40"/>
      <c r="N4" s="40"/>
      <c r="O4" s="40"/>
      <c r="P4" s="40"/>
      <c r="Q4" s="40"/>
    </row>
    <row r="5" spans="1:25" s="8" customFormat="1" ht="15.75" x14ac:dyDescent="0.25">
      <c r="A5" s="40" t="s">
        <v>3</v>
      </c>
      <c r="B5" s="12"/>
      <c r="C5" s="12"/>
      <c r="D5" s="12" t="s">
        <v>4</v>
      </c>
      <c r="E5" s="12"/>
      <c r="F5" s="12"/>
      <c r="G5" s="12"/>
      <c r="H5" s="12"/>
      <c r="I5" s="12"/>
      <c r="J5" s="12"/>
      <c r="K5" s="40"/>
      <c r="L5" s="40"/>
      <c r="M5" s="40"/>
      <c r="N5" s="40"/>
      <c r="O5" s="40"/>
      <c r="P5" s="40"/>
      <c r="Q5" s="40"/>
    </row>
    <row r="6" spans="1:25" s="2" customFormat="1" ht="15.75" customHeight="1" x14ac:dyDescent="0.2">
      <c r="A6" s="60" t="s">
        <v>5</v>
      </c>
      <c r="B6" s="60"/>
      <c r="C6" s="60"/>
      <c r="D6" s="60"/>
      <c r="E6" s="60"/>
      <c r="F6" s="60"/>
      <c r="G6" s="60"/>
      <c r="H6" s="60"/>
      <c r="I6" s="60"/>
      <c r="J6" s="60"/>
      <c r="K6" s="61"/>
      <c r="L6" s="61"/>
      <c r="M6" s="61"/>
      <c r="N6" s="61"/>
      <c r="O6" s="61"/>
      <c r="P6" s="61"/>
      <c r="Q6" s="29"/>
      <c r="R6" s="29"/>
      <c r="S6" s="29"/>
      <c r="T6" s="29"/>
      <c r="U6" s="29"/>
      <c r="V6" s="29"/>
      <c r="W6" s="29"/>
      <c r="X6" s="12"/>
    </row>
    <row r="7" spans="1:25" s="9" customFormat="1" ht="18" customHeight="1" x14ac:dyDescent="0.2">
      <c r="A7" s="64" t="s">
        <v>6</v>
      </c>
      <c r="B7" s="64"/>
      <c r="C7" s="64"/>
      <c r="D7" s="64"/>
      <c r="E7" s="64"/>
      <c r="F7" s="64"/>
      <c r="G7" s="64"/>
      <c r="H7" s="64"/>
      <c r="I7" s="64"/>
      <c r="J7" s="64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12"/>
      <c r="X7" s="12"/>
    </row>
    <row r="8" spans="1:25" s="9" customFormat="1" ht="15.75" customHeight="1" x14ac:dyDescent="0.25">
      <c r="A8" s="65" t="s">
        <v>7</v>
      </c>
      <c r="B8" s="65"/>
      <c r="C8" s="65"/>
      <c r="D8" s="65"/>
      <c r="E8" s="65"/>
      <c r="F8" s="65"/>
      <c r="G8" s="65"/>
      <c r="H8" s="65"/>
      <c r="I8" s="65"/>
      <c r="J8" s="25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0"/>
    </row>
    <row r="9" spans="1:25" s="9" customFormat="1" ht="15.75" x14ac:dyDescent="0.25">
      <c r="A9" s="26"/>
      <c r="B9" s="50"/>
      <c r="C9" s="50"/>
      <c r="D9" s="50"/>
      <c r="E9" s="50"/>
      <c r="F9" s="50"/>
      <c r="G9" s="50"/>
      <c r="H9" s="50"/>
      <c r="I9" s="50"/>
      <c r="J9" s="25"/>
      <c r="K9" s="12"/>
      <c r="L9" s="12"/>
      <c r="M9" s="12"/>
      <c r="N9" s="12"/>
      <c r="O9" s="12"/>
      <c r="P9" s="12"/>
      <c r="Q9" s="12"/>
      <c r="R9" s="49"/>
      <c r="S9" s="48"/>
      <c r="T9" s="48"/>
      <c r="U9" s="48"/>
      <c r="V9" s="48"/>
      <c r="W9" s="48"/>
      <c r="X9" s="12"/>
      <c r="Y9" s="10"/>
    </row>
    <row r="10" spans="1:25" s="9" customFormat="1" ht="15.75" x14ac:dyDescent="0.25">
      <c r="A10" s="12" t="s">
        <v>8</v>
      </c>
      <c r="B10" s="12"/>
      <c r="C10" s="12"/>
      <c r="D10" s="12"/>
      <c r="E10" s="12"/>
      <c r="F10" s="12"/>
      <c r="G10" s="12"/>
      <c r="H10" s="12" t="s">
        <v>9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62"/>
      <c r="T10" s="63"/>
      <c r="U10" s="63"/>
      <c r="V10" s="63"/>
      <c r="W10" s="63"/>
      <c r="X10" s="12"/>
      <c r="Y10" s="10"/>
    </row>
    <row r="11" spans="1:25" s="2" customFormat="1" ht="15.75" x14ac:dyDescent="0.25">
      <c r="A11" s="12" t="s">
        <v>10</v>
      </c>
      <c r="B11" s="12"/>
      <c r="C11" s="12"/>
      <c r="D11" s="12" t="s">
        <v>11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62"/>
      <c r="T11" s="63"/>
      <c r="U11" s="63"/>
      <c r="V11" s="63"/>
      <c r="W11" s="63"/>
      <c r="X11" s="12"/>
      <c r="Y11" s="10"/>
    </row>
    <row r="12" spans="1:25" s="2" customFormat="1" ht="15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62"/>
      <c r="T12" s="63"/>
      <c r="U12" s="63"/>
      <c r="V12" s="63"/>
      <c r="W12" s="63"/>
      <c r="X12" s="12"/>
      <c r="Y12" s="10"/>
    </row>
    <row r="13" spans="1:25" ht="28.5" customHeight="1" x14ac:dyDescent="0.2">
      <c r="A13" s="47" t="s">
        <v>12</v>
      </c>
      <c r="B13" s="12"/>
      <c r="C13" s="12"/>
      <c r="D13" s="12"/>
      <c r="E13" s="12"/>
      <c r="F13" s="12"/>
      <c r="G13" s="12"/>
      <c r="H13" s="12"/>
      <c r="I13" s="12"/>
      <c r="J13" s="47" t="s">
        <v>4</v>
      </c>
      <c r="S13" s="58"/>
      <c r="T13" s="59"/>
      <c r="U13" s="59"/>
      <c r="V13" s="59"/>
      <c r="W13" s="59"/>
      <c r="X13" s="36"/>
    </row>
    <row r="14" spans="1:25" ht="27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S14" s="59"/>
      <c r="T14" s="59"/>
      <c r="U14" s="59"/>
      <c r="V14" s="59"/>
      <c r="W14" s="59"/>
    </row>
    <row r="15" spans="1:25" ht="42" customHeight="1" x14ac:dyDescent="0.2">
      <c r="A15" s="30" t="s">
        <v>13</v>
      </c>
      <c r="B15" s="27"/>
      <c r="C15" s="27"/>
      <c r="D15" s="27"/>
      <c r="E15" s="27"/>
      <c r="F15" s="27"/>
      <c r="G15" s="28"/>
      <c r="H15" s="12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123"/>
      <c r="T15" s="121"/>
      <c r="U15" s="121"/>
      <c r="V15" s="121"/>
      <c r="W15" s="121"/>
    </row>
    <row r="16" spans="1:25" ht="15" x14ac:dyDescent="0.2">
      <c r="A16" s="41" t="s">
        <v>14</v>
      </c>
      <c r="B16" s="42"/>
      <c r="C16" s="42"/>
      <c r="D16" s="42"/>
      <c r="E16" s="42"/>
      <c r="F16" s="42"/>
      <c r="G16" s="43"/>
      <c r="H16" s="12"/>
      <c r="I16" s="12"/>
      <c r="J16" s="12"/>
    </row>
    <row r="17" spans="1:23" s="1" customFormat="1" ht="18" x14ac:dyDescent="0.25">
      <c r="A17" s="57" t="s">
        <v>15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23" s="1" customFormat="1" ht="18" x14ac:dyDescent="0.25">
      <c r="A18" s="57" t="s">
        <v>56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spans="1:23" s="9" customFormat="1" ht="18.75" thickBot="1" x14ac:dyDescent="0.25">
      <c r="A19" s="96" t="s">
        <v>38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</row>
    <row r="20" spans="1:23" s="9" customFormat="1" ht="24" customHeight="1" thickTop="1" thickBot="1" x14ac:dyDescent="0.25">
      <c r="A20" s="3"/>
      <c r="B20" s="67" t="s">
        <v>39</v>
      </c>
      <c r="C20" s="68"/>
      <c r="D20" s="68"/>
      <c r="E20" s="68"/>
      <c r="F20" s="68"/>
      <c r="G20" s="68"/>
      <c r="H20" s="68"/>
      <c r="I20" s="68"/>
      <c r="J20" s="68"/>
      <c r="K20" s="68"/>
      <c r="L20" s="69"/>
      <c r="M20" s="68" t="s">
        <v>40</v>
      </c>
      <c r="N20" s="68"/>
      <c r="O20" s="68"/>
      <c r="P20" s="68"/>
      <c r="Q20" s="68"/>
      <c r="R20" s="68"/>
      <c r="S20" s="68"/>
      <c r="T20" s="68"/>
      <c r="U20" s="68"/>
      <c r="V20" s="68"/>
      <c r="W20" s="69"/>
    </row>
    <row r="21" spans="1:23" s="9" customFormat="1" ht="15.75" thickTop="1" x14ac:dyDescent="0.2">
      <c r="A21" s="53" t="s">
        <v>16</v>
      </c>
      <c r="B21" s="110" t="s">
        <v>47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2"/>
      <c r="M21" s="76" t="s">
        <v>41</v>
      </c>
      <c r="N21" s="76"/>
      <c r="O21" s="76"/>
      <c r="P21" s="76"/>
      <c r="Q21" s="76"/>
      <c r="R21" s="76"/>
      <c r="S21" s="76"/>
      <c r="T21" s="76"/>
      <c r="U21" s="76"/>
      <c r="V21" s="76"/>
      <c r="W21" s="77"/>
    </row>
    <row r="22" spans="1:23" s="9" customFormat="1" ht="12.75" customHeight="1" x14ac:dyDescent="0.2">
      <c r="A22" s="53"/>
      <c r="B22" s="83"/>
      <c r="C22" s="78"/>
      <c r="D22" s="78"/>
      <c r="E22" s="78"/>
      <c r="F22" s="78"/>
      <c r="G22" s="78"/>
      <c r="H22" s="78"/>
      <c r="I22" s="78"/>
      <c r="J22" s="78"/>
      <c r="K22" s="78"/>
      <c r="L22" s="79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9"/>
    </row>
    <row r="23" spans="1:23" s="9" customFormat="1" ht="26.25" thickBot="1" x14ac:dyDescent="0.25">
      <c r="A23" s="54"/>
      <c r="B23" s="55" t="s">
        <v>58</v>
      </c>
      <c r="C23" s="56"/>
      <c r="D23" s="80"/>
      <c r="E23" s="4">
        <v>8</v>
      </c>
      <c r="F23" s="5" t="s">
        <v>17</v>
      </c>
      <c r="G23" s="5">
        <v>28</v>
      </c>
      <c r="H23" s="5">
        <v>0</v>
      </c>
      <c r="I23" s="5">
        <v>14</v>
      </c>
      <c r="J23" s="5">
        <v>0</v>
      </c>
      <c r="K23" s="37" t="s">
        <v>18</v>
      </c>
      <c r="L23" s="7">
        <v>131</v>
      </c>
      <c r="M23" s="55" t="s">
        <v>62</v>
      </c>
      <c r="N23" s="56"/>
      <c r="O23" s="56"/>
      <c r="P23" s="4">
        <v>10</v>
      </c>
      <c r="Q23" s="5" t="s">
        <v>21</v>
      </c>
      <c r="R23" s="5">
        <v>0</v>
      </c>
      <c r="S23" s="5">
        <v>0</v>
      </c>
      <c r="T23" s="5">
        <v>0</v>
      </c>
      <c r="U23" s="5">
        <v>98</v>
      </c>
      <c r="V23" s="6" t="s">
        <v>37</v>
      </c>
      <c r="W23" s="7">
        <v>262</v>
      </c>
    </row>
    <row r="24" spans="1:23" s="9" customFormat="1" ht="15.75" thickTop="1" x14ac:dyDescent="0.2">
      <c r="A24" s="52" t="s">
        <v>19</v>
      </c>
      <c r="B24" s="97" t="s">
        <v>57</v>
      </c>
      <c r="C24" s="98"/>
      <c r="D24" s="98"/>
      <c r="E24" s="98"/>
      <c r="F24" s="98"/>
      <c r="G24" s="98"/>
      <c r="H24" s="98"/>
      <c r="I24" s="98"/>
      <c r="J24" s="98"/>
      <c r="K24" s="98"/>
      <c r="L24" s="99"/>
      <c r="M24" s="76" t="s">
        <v>53</v>
      </c>
      <c r="N24" s="76"/>
      <c r="O24" s="76"/>
      <c r="P24" s="76"/>
      <c r="Q24" s="76"/>
      <c r="R24" s="76"/>
      <c r="S24" s="76"/>
      <c r="T24" s="76"/>
      <c r="U24" s="76"/>
      <c r="V24" s="76"/>
      <c r="W24" s="77"/>
    </row>
    <row r="25" spans="1:23" s="9" customFormat="1" ht="15" x14ac:dyDescent="0.2">
      <c r="A25" s="53"/>
      <c r="B25" s="100"/>
      <c r="C25" s="101"/>
      <c r="D25" s="101"/>
      <c r="E25" s="101"/>
      <c r="F25" s="101"/>
      <c r="G25" s="101"/>
      <c r="H25" s="101"/>
      <c r="I25" s="101"/>
      <c r="J25" s="101"/>
      <c r="K25" s="101"/>
      <c r="L25" s="102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9"/>
    </row>
    <row r="26" spans="1:23" s="9" customFormat="1" ht="26.25" thickBot="1" x14ac:dyDescent="0.25">
      <c r="A26" s="54"/>
      <c r="B26" s="55" t="s">
        <v>59</v>
      </c>
      <c r="C26" s="56"/>
      <c r="D26" s="80"/>
      <c r="E26" s="4">
        <v>8</v>
      </c>
      <c r="F26" s="5" t="s">
        <v>17</v>
      </c>
      <c r="G26" s="5">
        <v>14</v>
      </c>
      <c r="H26" s="5">
        <v>0</v>
      </c>
      <c r="I26" s="5">
        <v>28</v>
      </c>
      <c r="J26" s="5">
        <v>0</v>
      </c>
      <c r="K26" s="37" t="s">
        <v>18</v>
      </c>
      <c r="L26" s="7">
        <v>131</v>
      </c>
      <c r="M26" s="55" t="s">
        <v>63</v>
      </c>
      <c r="N26" s="56"/>
      <c r="O26" s="56"/>
      <c r="P26" s="4">
        <v>10</v>
      </c>
      <c r="Q26" s="5" t="s">
        <v>54</v>
      </c>
      <c r="R26" s="5">
        <v>0</v>
      </c>
      <c r="S26" s="5">
        <v>0</v>
      </c>
      <c r="T26" s="5">
        <v>0</v>
      </c>
      <c r="U26" s="5">
        <v>98</v>
      </c>
      <c r="V26" s="6" t="s">
        <v>37</v>
      </c>
      <c r="W26" s="7">
        <v>262</v>
      </c>
    </row>
    <row r="27" spans="1:23" s="9" customFormat="1" ht="15.75" thickTop="1" x14ac:dyDescent="0.2">
      <c r="A27" s="52" t="s">
        <v>20</v>
      </c>
      <c r="B27" s="82" t="s">
        <v>48</v>
      </c>
      <c r="C27" s="76"/>
      <c r="D27" s="76"/>
      <c r="E27" s="76"/>
      <c r="F27" s="76"/>
      <c r="G27" s="76"/>
      <c r="H27" s="76"/>
      <c r="I27" s="76"/>
      <c r="J27" s="76"/>
      <c r="K27" s="76"/>
      <c r="L27" s="77"/>
      <c r="M27" s="76" t="s">
        <v>55</v>
      </c>
      <c r="N27" s="76"/>
      <c r="O27" s="76"/>
      <c r="P27" s="76"/>
      <c r="Q27" s="76"/>
      <c r="R27" s="76"/>
      <c r="S27" s="76"/>
      <c r="T27" s="76"/>
      <c r="U27" s="76"/>
      <c r="V27" s="76"/>
      <c r="W27" s="77"/>
    </row>
    <row r="28" spans="1:23" s="9" customFormat="1" ht="15" x14ac:dyDescent="0.2">
      <c r="A28" s="53"/>
      <c r="B28" s="83"/>
      <c r="C28" s="78"/>
      <c r="D28" s="78"/>
      <c r="E28" s="78"/>
      <c r="F28" s="78"/>
      <c r="G28" s="78"/>
      <c r="H28" s="78"/>
      <c r="I28" s="78"/>
      <c r="J28" s="78"/>
      <c r="K28" s="78"/>
      <c r="L28" s="79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9"/>
    </row>
    <row r="29" spans="1:23" s="9" customFormat="1" ht="26.25" thickBot="1" x14ac:dyDescent="0.25">
      <c r="A29" s="54"/>
      <c r="B29" s="55" t="s">
        <v>60</v>
      </c>
      <c r="C29" s="56"/>
      <c r="D29" s="80"/>
      <c r="E29" s="4">
        <v>8</v>
      </c>
      <c r="F29" s="5" t="s">
        <v>21</v>
      </c>
      <c r="G29" s="5">
        <v>28</v>
      </c>
      <c r="H29" s="5">
        <v>0</v>
      </c>
      <c r="I29" s="5">
        <v>14</v>
      </c>
      <c r="J29" s="5">
        <v>28</v>
      </c>
      <c r="K29" s="37" t="s">
        <v>18</v>
      </c>
      <c r="L29" s="7">
        <v>131</v>
      </c>
      <c r="M29" s="55" t="s">
        <v>64</v>
      </c>
      <c r="N29" s="56"/>
      <c r="O29" s="80"/>
      <c r="P29" s="4">
        <v>10</v>
      </c>
      <c r="Q29" s="5" t="s">
        <v>17</v>
      </c>
      <c r="R29" s="5"/>
      <c r="S29" s="5"/>
      <c r="T29" s="5"/>
      <c r="U29" s="5"/>
      <c r="V29" s="6" t="s">
        <v>37</v>
      </c>
      <c r="W29" s="7"/>
    </row>
    <row r="30" spans="1:23" s="9" customFormat="1" ht="15.75" thickTop="1" x14ac:dyDescent="0.2">
      <c r="A30" s="52" t="s">
        <v>22</v>
      </c>
      <c r="B30" s="103" t="s">
        <v>49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5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7"/>
    </row>
    <row r="31" spans="1:23" s="9" customFormat="1" ht="15" x14ac:dyDescent="0.2">
      <c r="A31" s="53"/>
      <c r="B31" s="73"/>
      <c r="C31" s="74"/>
      <c r="D31" s="74"/>
      <c r="E31" s="74"/>
      <c r="F31" s="74"/>
      <c r="G31" s="74"/>
      <c r="H31" s="74"/>
      <c r="I31" s="74"/>
      <c r="J31" s="74"/>
      <c r="K31" s="74"/>
      <c r="L31" s="75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9"/>
    </row>
    <row r="32" spans="1:23" s="9" customFormat="1" ht="26.25" thickBot="1" x14ac:dyDescent="0.25">
      <c r="A32" s="54"/>
      <c r="B32" s="55" t="s">
        <v>61</v>
      </c>
      <c r="C32" s="56"/>
      <c r="D32" s="80"/>
      <c r="E32" s="4">
        <v>6</v>
      </c>
      <c r="F32" s="5" t="s">
        <v>17</v>
      </c>
      <c r="G32" s="5">
        <v>28</v>
      </c>
      <c r="H32" s="5">
        <v>14</v>
      </c>
      <c r="I32" s="5">
        <v>0</v>
      </c>
      <c r="J32" s="5">
        <v>0</v>
      </c>
      <c r="K32" s="37" t="s">
        <v>18</v>
      </c>
      <c r="L32" s="7">
        <v>131</v>
      </c>
      <c r="M32" s="55"/>
      <c r="N32" s="56"/>
      <c r="O32" s="80"/>
      <c r="P32" s="4"/>
      <c r="Q32" s="5"/>
      <c r="R32" s="5"/>
      <c r="S32" s="5"/>
      <c r="T32" s="5"/>
      <c r="U32" s="5"/>
      <c r="V32" s="6"/>
      <c r="W32" s="7"/>
    </row>
    <row r="33" spans="1:23" s="9" customFormat="1" ht="15.75" thickTop="1" x14ac:dyDescent="0.2">
      <c r="A33" s="52" t="s">
        <v>23</v>
      </c>
      <c r="B33" s="82"/>
      <c r="C33" s="76"/>
      <c r="D33" s="76"/>
      <c r="E33" s="76"/>
      <c r="F33" s="76"/>
      <c r="G33" s="76"/>
      <c r="H33" s="76"/>
      <c r="I33" s="76"/>
      <c r="J33" s="76"/>
      <c r="K33" s="76"/>
      <c r="L33" s="77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7"/>
    </row>
    <row r="34" spans="1:23" s="9" customFormat="1" ht="15" x14ac:dyDescent="0.2">
      <c r="A34" s="53"/>
      <c r="B34" s="83"/>
      <c r="C34" s="78"/>
      <c r="D34" s="78"/>
      <c r="E34" s="78"/>
      <c r="F34" s="78"/>
      <c r="G34" s="78"/>
      <c r="H34" s="78"/>
      <c r="I34" s="78"/>
      <c r="J34" s="78"/>
      <c r="K34" s="78"/>
      <c r="L34" s="79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9"/>
    </row>
    <row r="35" spans="1:23" s="9" customFormat="1" ht="15.75" thickBot="1" x14ac:dyDescent="0.25">
      <c r="A35" s="54"/>
      <c r="B35" s="55"/>
      <c r="C35" s="56"/>
      <c r="D35" s="80"/>
      <c r="E35" s="4"/>
      <c r="F35" s="5"/>
      <c r="G35" s="5"/>
      <c r="H35" s="5"/>
      <c r="I35" s="5"/>
      <c r="J35" s="5"/>
      <c r="K35" s="37"/>
      <c r="L35" s="7"/>
      <c r="M35" s="55"/>
      <c r="N35" s="56"/>
      <c r="O35" s="80"/>
      <c r="P35" s="4"/>
      <c r="Q35" s="5"/>
      <c r="R35" s="5"/>
      <c r="S35" s="5"/>
      <c r="T35" s="5"/>
      <c r="U35" s="5"/>
      <c r="V35" s="6"/>
      <c r="W35" s="7"/>
    </row>
    <row r="36" spans="1:23" s="9" customFormat="1" ht="15.75" thickTop="1" x14ac:dyDescent="0.2">
      <c r="A36" s="52" t="s">
        <v>24</v>
      </c>
      <c r="B36" s="82"/>
      <c r="C36" s="76"/>
      <c r="D36" s="76"/>
      <c r="E36" s="76"/>
      <c r="F36" s="76"/>
      <c r="G36" s="76"/>
      <c r="H36" s="76"/>
      <c r="I36" s="76"/>
      <c r="J36" s="76"/>
      <c r="K36" s="76"/>
      <c r="L36" s="77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7"/>
    </row>
    <row r="37" spans="1:23" s="9" customFormat="1" ht="15" x14ac:dyDescent="0.2">
      <c r="A37" s="53"/>
      <c r="B37" s="83"/>
      <c r="C37" s="78"/>
      <c r="D37" s="78"/>
      <c r="E37" s="78"/>
      <c r="F37" s="78"/>
      <c r="G37" s="78"/>
      <c r="H37" s="78"/>
      <c r="I37" s="78"/>
      <c r="J37" s="78"/>
      <c r="K37" s="78"/>
      <c r="L37" s="79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9"/>
    </row>
    <row r="38" spans="1:23" s="9" customFormat="1" ht="15.75" thickBot="1" x14ac:dyDescent="0.25">
      <c r="A38" s="54"/>
      <c r="B38" s="55"/>
      <c r="C38" s="56"/>
      <c r="D38" s="80"/>
      <c r="E38" s="4"/>
      <c r="F38" s="5"/>
      <c r="G38" s="5"/>
      <c r="H38" s="5"/>
      <c r="I38" s="5"/>
      <c r="J38" s="5"/>
      <c r="K38" s="6"/>
      <c r="L38" s="7"/>
      <c r="M38" s="55"/>
      <c r="N38" s="56"/>
      <c r="O38" s="80"/>
      <c r="P38" s="4"/>
      <c r="Q38" s="5"/>
      <c r="R38" s="5"/>
      <c r="S38" s="5"/>
      <c r="T38" s="5"/>
      <c r="U38" s="5"/>
      <c r="V38" s="6"/>
      <c r="W38" s="7"/>
    </row>
    <row r="39" spans="1:23" s="9" customFormat="1" ht="15.75" thickTop="1" x14ac:dyDescent="0.2">
      <c r="A39" s="52" t="s">
        <v>25</v>
      </c>
      <c r="B39" s="82"/>
      <c r="C39" s="76"/>
      <c r="D39" s="76"/>
      <c r="E39" s="76"/>
      <c r="F39" s="76"/>
      <c r="G39" s="76"/>
      <c r="H39" s="76"/>
      <c r="I39" s="76"/>
      <c r="J39" s="76"/>
      <c r="K39" s="76"/>
      <c r="L39" s="77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7"/>
    </row>
    <row r="40" spans="1:23" s="9" customFormat="1" ht="15" x14ac:dyDescent="0.2">
      <c r="A40" s="53"/>
      <c r="B40" s="83"/>
      <c r="C40" s="78"/>
      <c r="D40" s="78"/>
      <c r="E40" s="78"/>
      <c r="F40" s="78"/>
      <c r="G40" s="78"/>
      <c r="H40" s="78"/>
      <c r="I40" s="78"/>
      <c r="J40" s="78"/>
      <c r="K40" s="78"/>
      <c r="L40" s="79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9"/>
    </row>
    <row r="41" spans="1:23" s="9" customFormat="1" ht="15.75" thickBot="1" x14ac:dyDescent="0.25">
      <c r="A41" s="54"/>
      <c r="B41" s="55"/>
      <c r="C41" s="56"/>
      <c r="D41" s="80"/>
      <c r="E41" s="4"/>
      <c r="F41" s="5"/>
      <c r="G41" s="5"/>
      <c r="H41" s="5"/>
      <c r="I41" s="5"/>
      <c r="J41" s="5"/>
      <c r="K41" s="6"/>
      <c r="L41" s="7"/>
      <c r="M41" s="55"/>
      <c r="N41" s="56"/>
      <c r="O41" s="80"/>
      <c r="P41" s="4"/>
      <c r="Q41" s="5"/>
      <c r="R41" s="5"/>
      <c r="S41" s="5"/>
      <c r="T41" s="5"/>
      <c r="U41" s="6"/>
      <c r="V41" s="6"/>
      <c r="W41" s="7"/>
    </row>
    <row r="42" spans="1:23" s="9" customFormat="1" ht="15.75" thickTop="1" x14ac:dyDescent="0.2">
      <c r="A42" s="52" t="s">
        <v>26</v>
      </c>
      <c r="B42" s="82"/>
      <c r="C42" s="76"/>
      <c r="D42" s="76"/>
      <c r="E42" s="114"/>
      <c r="F42" s="114"/>
      <c r="G42" s="114"/>
      <c r="H42" s="114"/>
      <c r="I42" s="114"/>
      <c r="J42" s="114"/>
      <c r="K42" s="114"/>
      <c r="L42" s="115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7"/>
    </row>
    <row r="43" spans="1:23" s="9" customFormat="1" ht="15" x14ac:dyDescent="0.2">
      <c r="A43" s="53"/>
      <c r="B43" s="116"/>
      <c r="C43" s="117"/>
      <c r="D43" s="117"/>
      <c r="E43" s="117"/>
      <c r="F43" s="117"/>
      <c r="G43" s="117"/>
      <c r="H43" s="117"/>
      <c r="I43" s="117"/>
      <c r="J43" s="117"/>
      <c r="K43" s="117"/>
      <c r="L43" s="11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9"/>
    </row>
    <row r="44" spans="1:23" s="9" customFormat="1" ht="15.75" thickBot="1" x14ac:dyDescent="0.25">
      <c r="A44" s="54"/>
      <c r="B44" s="55"/>
      <c r="C44" s="56"/>
      <c r="D44" s="80"/>
      <c r="E44" s="4"/>
      <c r="F44" s="5"/>
      <c r="G44" s="5"/>
      <c r="H44" s="5"/>
      <c r="I44" s="5"/>
      <c r="J44" s="5"/>
      <c r="K44" s="6"/>
      <c r="L44" s="7"/>
      <c r="M44" s="55"/>
      <c r="N44" s="56"/>
      <c r="O44" s="80"/>
      <c r="P44" s="4"/>
      <c r="Q44" s="5"/>
      <c r="R44" s="5"/>
      <c r="S44" s="5"/>
      <c r="T44" s="5"/>
      <c r="U44" s="5"/>
      <c r="V44" s="6"/>
      <c r="W44" s="7"/>
    </row>
    <row r="45" spans="1:23" s="9" customFormat="1" ht="15.75" thickTop="1" x14ac:dyDescent="0.2">
      <c r="A45" s="52" t="s">
        <v>27</v>
      </c>
      <c r="B45" s="119"/>
      <c r="C45" s="114"/>
      <c r="D45" s="114"/>
      <c r="E45" s="114"/>
      <c r="F45" s="114"/>
      <c r="G45" s="114"/>
      <c r="H45" s="114"/>
      <c r="I45" s="114"/>
      <c r="J45" s="114"/>
      <c r="K45" s="114"/>
      <c r="L45" s="115"/>
      <c r="M45" s="114"/>
      <c r="N45" s="114"/>
      <c r="O45" s="114"/>
      <c r="P45" s="76"/>
      <c r="Q45" s="76"/>
      <c r="R45" s="76"/>
      <c r="S45" s="76"/>
      <c r="T45" s="76"/>
      <c r="U45" s="76"/>
      <c r="V45" s="76"/>
      <c r="W45" s="77"/>
    </row>
    <row r="46" spans="1:23" s="9" customFormat="1" ht="15" x14ac:dyDescent="0.2">
      <c r="A46" s="53"/>
      <c r="B46" s="116"/>
      <c r="C46" s="117"/>
      <c r="D46" s="117"/>
      <c r="E46" s="117"/>
      <c r="F46" s="117"/>
      <c r="G46" s="117"/>
      <c r="H46" s="117"/>
      <c r="I46" s="117"/>
      <c r="J46" s="117"/>
      <c r="K46" s="117"/>
      <c r="L46" s="11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9"/>
    </row>
    <row r="47" spans="1:23" s="9" customFormat="1" ht="15.75" thickBot="1" x14ac:dyDescent="0.25">
      <c r="A47" s="54"/>
      <c r="B47" s="55"/>
      <c r="C47" s="56"/>
      <c r="D47" s="80"/>
      <c r="E47" s="4"/>
      <c r="F47" s="5"/>
      <c r="G47" s="5"/>
      <c r="H47" s="5"/>
      <c r="I47" s="5"/>
      <c r="J47" s="5"/>
      <c r="K47" s="6"/>
      <c r="L47" s="7"/>
      <c r="M47" s="55"/>
      <c r="N47" s="56"/>
      <c r="O47" s="80"/>
      <c r="P47" s="4"/>
      <c r="Q47" s="5"/>
      <c r="R47" s="5"/>
      <c r="S47" s="5"/>
      <c r="T47" s="5"/>
      <c r="U47" s="5"/>
      <c r="V47" s="6"/>
      <c r="W47" s="7"/>
    </row>
    <row r="48" spans="1:23" s="9" customFormat="1" ht="16.5" customHeight="1" thickTop="1" x14ac:dyDescent="0.2">
      <c r="A48" s="92" t="s">
        <v>28</v>
      </c>
      <c r="B48" s="89" t="s">
        <v>29</v>
      </c>
      <c r="C48" s="90"/>
      <c r="D48" s="15"/>
      <c r="E48" s="87">
        <f>SUM(G23:J23,G26:J26,G29:J29,G32:J32,G35:J35,G38:J38,G41:J41,G44:J44,G47:J47)</f>
        <v>196</v>
      </c>
      <c r="F48" s="88"/>
      <c r="G48" s="93" t="s">
        <v>30</v>
      </c>
      <c r="H48" s="94"/>
      <c r="I48" s="94"/>
      <c r="J48" s="95"/>
      <c r="K48" s="113">
        <f>SUM(L23,L26,L29,L32,L35,L38,L41,L44,L47)</f>
        <v>524</v>
      </c>
      <c r="L48" s="88"/>
      <c r="M48" s="89" t="s">
        <v>29</v>
      </c>
      <c r="N48" s="90"/>
      <c r="O48" s="15"/>
      <c r="P48" s="87">
        <f>SUM(R23:U23,R26:U26,R29:U29,R32:U32,R35:U35,R38:U38,R41:U41,R44:U44,R47:U47)</f>
        <v>196</v>
      </c>
      <c r="Q48" s="88"/>
      <c r="R48" s="93" t="s">
        <v>30</v>
      </c>
      <c r="S48" s="94"/>
      <c r="T48" s="94"/>
      <c r="U48" s="95"/>
      <c r="V48" s="113">
        <f>SUM(W23,W26,W29,W32,W35,W38,W41,W44,W47)</f>
        <v>524</v>
      </c>
      <c r="W48" s="88"/>
    </row>
    <row r="49" spans="1:23" s="9" customFormat="1" ht="16.5" thickBot="1" x14ac:dyDescent="0.25">
      <c r="A49" s="120"/>
      <c r="B49" s="84" t="s">
        <v>31</v>
      </c>
      <c r="C49" s="85"/>
      <c r="D49" s="18"/>
      <c r="E49" s="106">
        <f>SUM(E23,E26,E29,E32,E35,E38,E41,E44,E47)</f>
        <v>30</v>
      </c>
      <c r="F49" s="107"/>
      <c r="G49" s="84" t="s">
        <v>32</v>
      </c>
      <c r="H49" s="85"/>
      <c r="I49" s="85"/>
      <c r="J49" s="86"/>
      <c r="K49" s="84">
        <v>4</v>
      </c>
      <c r="L49" s="86"/>
      <c r="M49" s="84" t="s">
        <v>31</v>
      </c>
      <c r="N49" s="85"/>
      <c r="O49" s="18"/>
      <c r="P49" s="106">
        <f>SUM(P23,P26,P29,P32,P35,P38,P41,P44,P47)</f>
        <v>30</v>
      </c>
      <c r="Q49" s="107"/>
      <c r="R49" s="84" t="s">
        <v>42</v>
      </c>
      <c r="S49" s="85"/>
      <c r="T49" s="85"/>
      <c r="U49" s="86"/>
      <c r="V49" s="84"/>
      <c r="W49" s="86"/>
    </row>
    <row r="50" spans="1:23" s="9" customFormat="1" ht="16.5" customHeight="1" thickTop="1" x14ac:dyDescent="0.2">
      <c r="A50" s="92" t="s">
        <v>33</v>
      </c>
      <c r="B50" s="89" t="s">
        <v>29</v>
      </c>
      <c r="C50" s="90"/>
      <c r="D50" s="16"/>
      <c r="E50" s="87">
        <v>14</v>
      </c>
      <c r="F50" s="88"/>
      <c r="G50" s="22"/>
      <c r="H50" s="13"/>
      <c r="I50" s="13"/>
      <c r="J50" s="13"/>
      <c r="K50" s="13"/>
      <c r="L50" s="14"/>
      <c r="M50" s="89" t="s">
        <v>29</v>
      </c>
      <c r="N50" s="90"/>
      <c r="O50" s="16"/>
      <c r="P50" s="108">
        <f>SUM(R51:U51)</f>
        <v>14</v>
      </c>
      <c r="Q50" s="109"/>
      <c r="R50" s="22"/>
      <c r="S50" s="13"/>
      <c r="T50" s="13"/>
      <c r="U50" s="13"/>
      <c r="V50" s="13"/>
      <c r="W50" s="14"/>
    </row>
    <row r="51" spans="1:23" s="9" customFormat="1" ht="15.75" thickBot="1" x14ac:dyDescent="0.25">
      <c r="A51" s="120"/>
      <c r="B51" s="84" t="s">
        <v>34</v>
      </c>
      <c r="C51" s="85"/>
      <c r="D51" s="17"/>
      <c r="E51" s="17"/>
      <c r="F51" s="21"/>
      <c r="G51" s="23">
        <v>7</v>
      </c>
      <c r="H51" s="24">
        <f>(H23+H26+H29+H32+H35+H38+H41+H44+H47)/14</f>
        <v>1</v>
      </c>
      <c r="I51" s="24">
        <v>4</v>
      </c>
      <c r="J51" s="24">
        <v>2</v>
      </c>
      <c r="K51" s="19" t="s">
        <v>35</v>
      </c>
      <c r="L51" s="20"/>
      <c r="M51" s="84" t="s">
        <v>34</v>
      </c>
      <c r="N51" s="85"/>
      <c r="O51" s="17"/>
      <c r="P51" s="17"/>
      <c r="Q51" s="21"/>
      <c r="R51" s="23">
        <f>(R23+R26+R29+Q32+R35+R38+R41+R44+R47)/14</f>
        <v>0</v>
      </c>
      <c r="S51" s="24">
        <f>(S23+S26+S29+S32+S35+S38+S41+S44+S47)/14</f>
        <v>0</v>
      </c>
      <c r="T51" s="24">
        <f>(T23+T26+T29+T32+T35+T38+T41+T44+T47)/14</f>
        <v>0</v>
      </c>
      <c r="U51" s="24">
        <f>(U23+U26+U29+U32+U35+U38+U41+U44+U47)/14</f>
        <v>14</v>
      </c>
      <c r="V51" s="19" t="s">
        <v>35</v>
      </c>
      <c r="W51" s="20"/>
    </row>
    <row r="52" spans="1:23" s="9" customFormat="1" ht="15.75" thickTop="1" x14ac:dyDescent="0.2">
      <c r="A52" s="31"/>
      <c r="B52" s="32"/>
      <c r="C52" s="32"/>
      <c r="D52" s="33"/>
      <c r="E52" s="33"/>
      <c r="F52" s="34"/>
      <c r="G52" s="35"/>
      <c r="H52" s="35"/>
      <c r="I52" s="35"/>
      <c r="J52" s="35"/>
      <c r="K52" s="33"/>
      <c r="L52" s="33"/>
      <c r="M52" s="32"/>
      <c r="N52" s="32"/>
      <c r="O52" s="33"/>
      <c r="P52" s="33"/>
      <c r="Q52" s="34"/>
      <c r="R52" s="35"/>
      <c r="S52" s="35"/>
      <c r="T52" s="35"/>
      <c r="U52" s="35"/>
      <c r="V52" s="33"/>
      <c r="W52" s="33"/>
    </row>
    <row r="53" spans="1:23" s="9" customFormat="1" ht="15" x14ac:dyDescent="0.2">
      <c r="A53" s="31"/>
      <c r="B53" s="32"/>
      <c r="C53" s="32"/>
      <c r="D53" s="33"/>
      <c r="E53" s="33"/>
      <c r="F53" s="34"/>
      <c r="G53" s="35"/>
      <c r="H53" s="35"/>
      <c r="I53" s="35"/>
      <c r="J53" s="35"/>
      <c r="K53" s="33"/>
      <c r="L53" s="33"/>
      <c r="M53" s="32"/>
      <c r="N53" s="32"/>
      <c r="O53" s="33"/>
      <c r="P53" s="33"/>
      <c r="Q53" s="34"/>
      <c r="R53" s="35"/>
      <c r="S53" s="35"/>
      <c r="T53" s="35"/>
      <c r="U53" s="35"/>
      <c r="V53" s="33"/>
      <c r="W53" s="33"/>
    </row>
    <row r="54" spans="1:23" s="9" customFormat="1" ht="15" x14ac:dyDescent="0.2"/>
    <row r="55" spans="1:23" s="9" customFormat="1" ht="15" x14ac:dyDescent="0.2"/>
    <row r="56" spans="1:23" s="9" customFormat="1" ht="18" x14ac:dyDescent="0.2">
      <c r="A56" s="91" t="s">
        <v>36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9" customFormat="1" ht="18.75" thickBot="1" x14ac:dyDescent="0.3">
      <c r="A57" s="81" t="s">
        <v>38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</row>
    <row r="58" spans="1:23" s="9" customFormat="1" ht="17.25" thickTop="1" thickBot="1" x14ac:dyDescent="0.25">
      <c r="A58" s="3"/>
      <c r="B58" s="67" t="s">
        <v>39</v>
      </c>
      <c r="C58" s="68"/>
      <c r="D58" s="68"/>
      <c r="E58" s="68"/>
      <c r="F58" s="68"/>
      <c r="G58" s="68"/>
      <c r="H58" s="68"/>
      <c r="I58" s="68"/>
      <c r="J58" s="68"/>
      <c r="K58" s="68"/>
      <c r="L58" s="69"/>
      <c r="M58" s="68" t="s">
        <v>40</v>
      </c>
      <c r="N58" s="68"/>
      <c r="O58" s="68"/>
      <c r="P58" s="68"/>
      <c r="Q58" s="68"/>
      <c r="R58" s="68"/>
      <c r="S58" s="68"/>
      <c r="T58" s="68"/>
      <c r="U58" s="68"/>
      <c r="V58" s="68"/>
      <c r="W58" s="69"/>
    </row>
    <row r="59" spans="1:23" s="9" customFormat="1" ht="15.75" thickTop="1" x14ac:dyDescent="0.2">
      <c r="A59" s="53" t="s">
        <v>16</v>
      </c>
      <c r="B59" s="70" t="s">
        <v>52</v>
      </c>
      <c r="C59" s="71"/>
      <c r="D59" s="71"/>
      <c r="E59" s="71"/>
      <c r="F59" s="71"/>
      <c r="G59" s="71"/>
      <c r="H59" s="71"/>
      <c r="I59" s="71"/>
      <c r="J59" s="71"/>
      <c r="K59" s="71"/>
      <c r="L59" s="72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7"/>
    </row>
    <row r="60" spans="1:23" s="9" customFormat="1" ht="15" x14ac:dyDescent="0.2">
      <c r="A60" s="53"/>
      <c r="B60" s="73"/>
      <c r="C60" s="74"/>
      <c r="D60" s="74"/>
      <c r="E60" s="74"/>
      <c r="F60" s="74"/>
      <c r="G60" s="74"/>
      <c r="H60" s="74"/>
      <c r="I60" s="74"/>
      <c r="J60" s="74"/>
      <c r="K60" s="74"/>
      <c r="L60" s="75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9"/>
    </row>
    <row r="61" spans="1:23" s="9" customFormat="1" ht="26.25" thickBot="1" x14ac:dyDescent="0.25">
      <c r="A61" s="54"/>
      <c r="B61" s="55" t="s">
        <v>65</v>
      </c>
      <c r="C61" s="56"/>
      <c r="D61" s="80"/>
      <c r="E61" s="4">
        <v>6</v>
      </c>
      <c r="F61" s="5" t="s">
        <v>21</v>
      </c>
      <c r="G61" s="5">
        <v>28</v>
      </c>
      <c r="H61" s="5">
        <v>14</v>
      </c>
      <c r="I61" s="5"/>
      <c r="J61" s="5"/>
      <c r="K61" s="37" t="s">
        <v>18</v>
      </c>
      <c r="L61" s="7">
        <v>131</v>
      </c>
      <c r="M61" s="55"/>
      <c r="N61" s="56"/>
      <c r="O61" s="56"/>
      <c r="P61" s="4"/>
      <c r="Q61" s="5"/>
      <c r="R61" s="5"/>
      <c r="S61" s="5"/>
      <c r="T61" s="5"/>
      <c r="U61" s="5"/>
      <c r="V61" s="6"/>
      <c r="W61" s="7"/>
    </row>
    <row r="62" spans="1:23" s="9" customFormat="1" ht="15.75" thickTop="1" x14ac:dyDescent="0.2">
      <c r="A62" s="52" t="s">
        <v>19</v>
      </c>
      <c r="B62" s="82" t="s">
        <v>51</v>
      </c>
      <c r="C62" s="76"/>
      <c r="D62" s="76"/>
      <c r="E62" s="76"/>
      <c r="F62" s="76"/>
      <c r="G62" s="76"/>
      <c r="H62" s="76"/>
      <c r="I62" s="76"/>
      <c r="J62" s="76"/>
      <c r="K62" s="76"/>
      <c r="L62" s="77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7"/>
    </row>
    <row r="63" spans="1:23" s="9" customFormat="1" ht="15" x14ac:dyDescent="0.2">
      <c r="A63" s="53"/>
      <c r="B63" s="83"/>
      <c r="C63" s="78"/>
      <c r="D63" s="78"/>
      <c r="E63" s="78"/>
      <c r="F63" s="78"/>
      <c r="G63" s="78"/>
      <c r="H63" s="78"/>
      <c r="I63" s="78"/>
      <c r="J63" s="78"/>
      <c r="K63" s="78"/>
      <c r="L63" s="79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9"/>
    </row>
    <row r="64" spans="1:23" s="9" customFormat="1" ht="26.25" thickBot="1" x14ac:dyDescent="0.25">
      <c r="A64" s="54"/>
      <c r="B64" s="55" t="s">
        <v>66</v>
      </c>
      <c r="C64" s="56"/>
      <c r="D64" s="80"/>
      <c r="E64" s="4">
        <v>6</v>
      </c>
      <c r="F64" s="5" t="s">
        <v>21</v>
      </c>
      <c r="G64" s="5">
        <v>28</v>
      </c>
      <c r="H64" s="5">
        <v>14</v>
      </c>
      <c r="I64" s="5"/>
      <c r="J64" s="5"/>
      <c r="K64" s="37" t="s">
        <v>18</v>
      </c>
      <c r="L64" s="7">
        <v>131</v>
      </c>
      <c r="M64" s="55"/>
      <c r="N64" s="56"/>
      <c r="O64" s="56"/>
      <c r="P64" s="4"/>
      <c r="Q64" s="5"/>
      <c r="R64" s="5"/>
      <c r="S64" s="5"/>
      <c r="T64" s="5"/>
      <c r="U64" s="5"/>
      <c r="V64" s="6"/>
      <c r="W64" s="7"/>
    </row>
    <row r="65" spans="1:23" s="9" customFormat="1" ht="15.75" thickTop="1" x14ac:dyDescent="0.2">
      <c r="A65" s="52" t="s">
        <v>20</v>
      </c>
      <c r="B65" s="82" t="s">
        <v>50</v>
      </c>
      <c r="C65" s="76"/>
      <c r="D65" s="76"/>
      <c r="E65" s="76"/>
      <c r="F65" s="76"/>
      <c r="G65" s="76"/>
      <c r="H65" s="76"/>
      <c r="I65" s="76"/>
      <c r="J65" s="76"/>
      <c r="K65" s="76"/>
      <c r="L65" s="77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7"/>
    </row>
    <row r="66" spans="1:23" s="9" customFormat="1" ht="15" x14ac:dyDescent="0.2">
      <c r="A66" s="53"/>
      <c r="B66" s="83"/>
      <c r="C66" s="78"/>
      <c r="D66" s="78"/>
      <c r="E66" s="78"/>
      <c r="F66" s="78"/>
      <c r="G66" s="78"/>
      <c r="H66" s="78"/>
      <c r="I66" s="78"/>
      <c r="J66" s="78"/>
      <c r="K66" s="78"/>
      <c r="L66" s="79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9"/>
    </row>
    <row r="67" spans="1:23" s="9" customFormat="1" ht="26.25" thickBot="1" x14ac:dyDescent="0.25">
      <c r="A67" s="54"/>
      <c r="B67" s="55" t="s">
        <v>67</v>
      </c>
      <c r="C67" s="56"/>
      <c r="D67" s="80"/>
      <c r="E67" s="4">
        <v>6</v>
      </c>
      <c r="F67" s="5" t="s">
        <v>21</v>
      </c>
      <c r="G67" s="5">
        <v>28</v>
      </c>
      <c r="H67" s="5">
        <v>14</v>
      </c>
      <c r="I67" s="5"/>
      <c r="J67" s="5"/>
      <c r="K67" s="37" t="s">
        <v>18</v>
      </c>
      <c r="L67" s="7">
        <v>131</v>
      </c>
      <c r="M67" s="55"/>
      <c r="N67" s="56"/>
      <c r="O67" s="80"/>
      <c r="P67" s="4"/>
      <c r="Q67" s="5"/>
      <c r="R67" s="5"/>
      <c r="S67" s="5"/>
      <c r="T67" s="5"/>
      <c r="U67" s="5"/>
      <c r="V67" s="6"/>
      <c r="W67" s="7"/>
    </row>
    <row r="68" spans="1:23" s="9" customFormat="1" ht="15.75" thickTop="1" x14ac:dyDescent="0.2">
      <c r="A68" s="1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</row>
    <row r="69" spans="1:23" s="9" customFormat="1" ht="15" x14ac:dyDescent="0.2">
      <c r="A69" s="1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</row>
    <row r="70" spans="1:23" s="9" customFormat="1" ht="15" x14ac:dyDescent="0.2">
      <c r="A70" s="1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</row>
    <row r="71" spans="1:23" s="45" customFormat="1" ht="16.5" x14ac:dyDescent="0.3">
      <c r="A71" s="44" t="s">
        <v>43</v>
      </c>
      <c r="Q71" s="122" t="s">
        <v>44</v>
      </c>
      <c r="R71" s="122"/>
      <c r="S71" s="122"/>
      <c r="T71" s="122"/>
      <c r="U71" s="122"/>
      <c r="V71" s="122"/>
      <c r="W71" s="122"/>
    </row>
    <row r="72" spans="1:23" s="45" customFormat="1" ht="16.5" x14ac:dyDescent="0.3">
      <c r="A72" s="44" t="s">
        <v>45</v>
      </c>
      <c r="Q72" s="122" t="s">
        <v>46</v>
      </c>
      <c r="R72" s="122"/>
      <c r="S72" s="122"/>
      <c r="T72" s="122"/>
      <c r="U72" s="122"/>
      <c r="V72" s="122"/>
      <c r="W72" s="122"/>
    </row>
    <row r="73" spans="1:23" s="9" customFormat="1" ht="15" x14ac:dyDescent="0.2"/>
    <row r="74" spans="1:23" s="9" customFormat="1" ht="15" x14ac:dyDescent="0.2"/>
    <row r="75" spans="1:23" s="9" customFormat="1" ht="15" x14ac:dyDescent="0.2"/>
    <row r="76" spans="1:23" s="9" customFormat="1" ht="15" x14ac:dyDescent="0.2"/>
    <row r="77" spans="1:23" s="9" customFormat="1" ht="15" x14ac:dyDescent="0.2"/>
    <row r="78" spans="1:23" s="9" customFormat="1" ht="15" x14ac:dyDescent="0.2"/>
    <row r="79" spans="1:23" s="9" customFormat="1" ht="15" x14ac:dyDescent="0.2"/>
    <row r="80" spans="1:23" s="9" customFormat="1" ht="15" x14ac:dyDescent="0.2"/>
    <row r="81" s="9" customFormat="1" ht="15" x14ac:dyDescent="0.2"/>
    <row r="82" s="9" customFormat="1" ht="15" x14ac:dyDescent="0.2"/>
    <row r="83" s="9" customFormat="1" ht="15" x14ac:dyDescent="0.2"/>
    <row r="84" s="9" customFormat="1" ht="15" x14ac:dyDescent="0.2"/>
    <row r="85" s="9" customFormat="1" ht="15" x14ac:dyDescent="0.2"/>
    <row r="86" s="9" customFormat="1" ht="15" x14ac:dyDescent="0.2"/>
    <row r="87" s="9" customFormat="1" ht="15" x14ac:dyDescent="0.2"/>
    <row r="88" s="9" customFormat="1" ht="15" x14ac:dyDescent="0.2"/>
    <row r="89" s="9" customFormat="1" ht="15" x14ac:dyDescent="0.2"/>
    <row r="90" s="9" customFormat="1" ht="15" x14ac:dyDescent="0.2"/>
    <row r="91" s="9" customFormat="1" ht="15" x14ac:dyDescent="0.2"/>
    <row r="92" s="9" customFormat="1" ht="15" x14ac:dyDescent="0.2"/>
    <row r="93" s="9" customFormat="1" ht="15" x14ac:dyDescent="0.2"/>
    <row r="94" s="9" customFormat="1" ht="15" x14ac:dyDescent="0.2"/>
    <row r="95" s="9" customFormat="1" ht="15" x14ac:dyDescent="0.2"/>
    <row r="96" s="9" customFormat="1" ht="15" x14ac:dyDescent="0.2"/>
    <row r="97" s="9" customFormat="1" ht="15" x14ac:dyDescent="0.2"/>
    <row r="98" s="9" customFormat="1" ht="15" x14ac:dyDescent="0.2"/>
    <row r="99" s="9" customFormat="1" ht="15" x14ac:dyDescent="0.2"/>
    <row r="100" s="9" customFormat="1" ht="15" x14ac:dyDescent="0.2"/>
    <row r="101" s="9" customFormat="1" ht="15" x14ac:dyDescent="0.2"/>
    <row r="102" s="9" customFormat="1" ht="15" x14ac:dyDescent="0.2"/>
    <row r="103" s="9" customFormat="1" ht="15" x14ac:dyDescent="0.2"/>
    <row r="104" s="9" customFormat="1" ht="15" x14ac:dyDescent="0.2"/>
    <row r="105" s="9" customFormat="1" ht="15" x14ac:dyDescent="0.2"/>
    <row r="106" s="9" customFormat="1" ht="15" x14ac:dyDescent="0.2"/>
    <row r="107" s="9" customFormat="1" ht="15" x14ac:dyDescent="0.2"/>
    <row r="108" s="9" customFormat="1" ht="15" x14ac:dyDescent="0.2"/>
    <row r="109" s="9" customFormat="1" ht="15" x14ac:dyDescent="0.2"/>
    <row r="110" s="9" customFormat="1" ht="15" x14ac:dyDescent="0.2"/>
    <row r="111" s="9" customFormat="1" ht="15" x14ac:dyDescent="0.2"/>
    <row r="112" s="9" customFormat="1" ht="15" x14ac:dyDescent="0.2"/>
    <row r="113" s="9" customFormat="1" ht="15" x14ac:dyDescent="0.2"/>
    <row r="114" s="9" customFormat="1" ht="15" x14ac:dyDescent="0.2"/>
    <row r="115" s="9" customFormat="1" ht="15" x14ac:dyDescent="0.2"/>
    <row r="116" s="9" customFormat="1" ht="15" x14ac:dyDescent="0.2"/>
    <row r="117" s="9" customFormat="1" ht="15" x14ac:dyDescent="0.2"/>
    <row r="118" s="9" customFormat="1" ht="15" x14ac:dyDescent="0.2"/>
    <row r="119" s="9" customFormat="1" ht="15" x14ac:dyDescent="0.2"/>
    <row r="120" s="9" customFormat="1" ht="15" x14ac:dyDescent="0.2"/>
    <row r="121" s="9" customFormat="1" ht="15" x14ac:dyDescent="0.2"/>
    <row r="122" s="9" customFormat="1" ht="15" x14ac:dyDescent="0.2"/>
    <row r="123" s="9" customFormat="1" ht="15" x14ac:dyDescent="0.2"/>
    <row r="124" s="9" customFormat="1" ht="15" x14ac:dyDescent="0.2"/>
    <row r="125" s="9" customFormat="1" ht="15" x14ac:dyDescent="0.2"/>
    <row r="126" s="9" customFormat="1" ht="15" x14ac:dyDescent="0.2"/>
    <row r="127" s="9" customFormat="1" ht="15" x14ac:dyDescent="0.2"/>
    <row r="128" s="9" customFormat="1" ht="15" x14ac:dyDescent="0.2"/>
    <row r="129" s="9" customFormat="1" ht="15" x14ac:dyDescent="0.2"/>
    <row r="130" s="9" customFormat="1" ht="15" x14ac:dyDescent="0.2"/>
    <row r="131" s="9" customFormat="1" ht="15" x14ac:dyDescent="0.2"/>
    <row r="132" s="9" customFormat="1" ht="15" x14ac:dyDescent="0.2"/>
    <row r="133" s="9" customFormat="1" ht="15" x14ac:dyDescent="0.2"/>
    <row r="134" s="9" customFormat="1" ht="15" x14ac:dyDescent="0.2"/>
    <row r="135" s="9" customFormat="1" ht="15" x14ac:dyDescent="0.2"/>
    <row r="136" s="9" customFormat="1" ht="15" x14ac:dyDescent="0.2"/>
    <row r="137" s="9" customFormat="1" ht="15" x14ac:dyDescent="0.2"/>
    <row r="138" s="9" customFormat="1" ht="15" x14ac:dyDescent="0.2"/>
    <row r="139" s="9" customFormat="1" ht="15" x14ac:dyDescent="0.2"/>
  </sheetData>
  <mergeCells count="105">
    <mergeCell ref="S14:W14"/>
    <mergeCell ref="S15:W15"/>
    <mergeCell ref="Q71:W71"/>
    <mergeCell ref="Q72:W72"/>
    <mergeCell ref="A65:A67"/>
    <mergeCell ref="B65:L66"/>
    <mergeCell ref="M65:W66"/>
    <mergeCell ref="B67:D67"/>
    <mergeCell ref="M67:O67"/>
    <mergeCell ref="A62:A64"/>
    <mergeCell ref="B64:D64"/>
    <mergeCell ref="M64:O64"/>
    <mergeCell ref="A59:A61"/>
    <mergeCell ref="B59:L60"/>
    <mergeCell ref="M59:W60"/>
    <mergeCell ref="B61:D61"/>
    <mergeCell ref="M61:O61"/>
    <mergeCell ref="B62:L63"/>
    <mergeCell ref="M62:W63"/>
    <mergeCell ref="E50:F50"/>
    <mergeCell ref="M50:N50"/>
    <mergeCell ref="P50:Q50"/>
    <mergeCell ref="B49:C49"/>
    <mergeCell ref="A56:W56"/>
    <mergeCell ref="B58:L58"/>
    <mergeCell ref="M58:W58"/>
    <mergeCell ref="A57:W57"/>
    <mergeCell ref="V49:W49"/>
    <mergeCell ref="R49:U49"/>
    <mergeCell ref="A50:A51"/>
    <mergeCell ref="B50:C50"/>
    <mergeCell ref="E49:F49"/>
    <mergeCell ref="G49:J49"/>
    <mergeCell ref="B51:C51"/>
    <mergeCell ref="M51:N51"/>
    <mergeCell ref="V48:W48"/>
    <mergeCell ref="M47:O47"/>
    <mergeCell ref="A48:A49"/>
    <mergeCell ref="K48:L48"/>
    <mergeCell ref="K49:L49"/>
    <mergeCell ref="A45:A47"/>
    <mergeCell ref="B45:L46"/>
    <mergeCell ref="M45:W46"/>
    <mergeCell ref="M38:O38"/>
    <mergeCell ref="A42:A44"/>
    <mergeCell ref="B42:L43"/>
    <mergeCell ref="M42:W43"/>
    <mergeCell ref="B44:D44"/>
    <mergeCell ref="M44:O44"/>
    <mergeCell ref="B48:C48"/>
    <mergeCell ref="B47:D47"/>
    <mergeCell ref="G48:J48"/>
    <mergeCell ref="A17:W17"/>
    <mergeCell ref="A18:W18"/>
    <mergeCell ref="B33:L34"/>
    <mergeCell ref="P49:Q49"/>
    <mergeCell ref="B21:L22"/>
    <mergeCell ref="M21:W22"/>
    <mergeCell ref="B23:D23"/>
    <mergeCell ref="P48:Q48"/>
    <mergeCell ref="M24:W25"/>
    <mergeCell ref="M33:W34"/>
    <mergeCell ref="B35:D35"/>
    <mergeCell ref="M35:O35"/>
    <mergeCell ref="M30:W31"/>
    <mergeCell ref="B27:L28"/>
    <mergeCell ref="M27:W28"/>
    <mergeCell ref="M48:N48"/>
    <mergeCell ref="R48:U48"/>
    <mergeCell ref="M26:O26"/>
    <mergeCell ref="B29:D29"/>
    <mergeCell ref="E48:F48"/>
    <mergeCell ref="M29:O29"/>
    <mergeCell ref="M49:N49"/>
    <mergeCell ref="A33:A35"/>
    <mergeCell ref="B32:D32"/>
    <mergeCell ref="M32:O32"/>
    <mergeCell ref="A30:A32"/>
    <mergeCell ref="B26:D26"/>
    <mergeCell ref="A19:W19"/>
    <mergeCell ref="B20:L20"/>
    <mergeCell ref="M20:W20"/>
    <mergeCell ref="A24:A26"/>
    <mergeCell ref="A21:A23"/>
    <mergeCell ref="B24:L25"/>
    <mergeCell ref="B30:L31"/>
    <mergeCell ref="A39:A41"/>
    <mergeCell ref="B39:L40"/>
    <mergeCell ref="M39:W40"/>
    <mergeCell ref="B41:D41"/>
    <mergeCell ref="M41:O41"/>
    <mergeCell ref="A36:A38"/>
    <mergeCell ref="B36:L37"/>
    <mergeCell ref="M36:W37"/>
    <mergeCell ref="B38:D38"/>
    <mergeCell ref="A27:A29"/>
    <mergeCell ref="M23:O23"/>
    <mergeCell ref="S13:W13"/>
    <mergeCell ref="A6:P6"/>
    <mergeCell ref="S10:W10"/>
    <mergeCell ref="S11:W11"/>
    <mergeCell ref="S12:W12"/>
    <mergeCell ref="A7:J7"/>
    <mergeCell ref="A8:I8"/>
    <mergeCell ref="K7:V7"/>
  </mergeCells>
  <phoneticPr fontId="0" type="noConversion"/>
  <printOptions horizontalCentered="1"/>
  <pageMargins left="0.70866141732283472" right="0.70866141732283472" top="0.35433070866141736" bottom="0.35433070866141736" header="0.31496062992125984" footer="0.31496062992125984"/>
  <pageSetup paperSize="9" scale="61" orientation="portrait" r:id="rId1"/>
  <headerFooter alignWithMargins="0">
    <oddHeader>&amp;R</oddHeader>
  </headerFooter>
  <rowBreaks count="1" manualBreakCount="1">
    <brk id="73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Anii I-II</vt:lpstr>
      <vt:lpstr>'Anii I-II'!Print_Area</vt:lpstr>
    </vt:vector>
  </TitlesOfParts>
  <Company>User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n.robu</dc:creator>
  <cp:lastModifiedBy>Nicoleta Dronca</cp:lastModifiedBy>
  <cp:revision/>
  <cp:lastPrinted>2019-10-07T08:55:34Z</cp:lastPrinted>
  <dcterms:created xsi:type="dcterms:W3CDTF">2005-09-25T13:40:53Z</dcterms:created>
  <dcterms:modified xsi:type="dcterms:W3CDTF">2019-10-07T08:56:22Z</dcterms:modified>
</cp:coreProperties>
</file>